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P. ADM. Y CONTRATOS - copia\0 Portal de Transparencia\Año 2021 julio\12 Contratos\1152 Datos estadísticos contratos adjudicados\"/>
    </mc:Choice>
  </mc:AlternateContent>
  <xr:revisionPtr revIDLastSave="0" documentId="13_ncr:1_{0F415FE3-F0A3-43C9-B419-9BF2682F796E}" xr6:coauthVersionLast="47" xr6:coauthVersionMax="47" xr10:uidLastSave="{00000000-0000-0000-0000-000000000000}"/>
  <bookViews>
    <workbookView xWindow="-103" yWindow="-103" windowWidth="16663" windowHeight="9017" xr2:uid="{8B1D73D0-2880-4E75-857D-7C577F82EF8F}"/>
  </bookViews>
  <sheets>
    <sheet name="Resumen de contratacion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7" i="1"/>
  <c r="D16" i="1"/>
  <c r="D14" i="1" l="1"/>
  <c r="D13" i="1"/>
  <c r="F21" i="1" l="1"/>
  <c r="F17" i="1"/>
  <c r="F13" i="1"/>
  <c r="F10" i="1"/>
  <c r="E7" i="1"/>
  <c r="E10" i="1"/>
  <c r="E13" i="1"/>
  <c r="E17" i="1"/>
  <c r="E21" i="1"/>
  <c r="F24" i="1"/>
  <c r="E24" i="1"/>
</calcChain>
</file>

<file path=xl/sharedStrings.xml><?xml version="1.0" encoding="utf-8"?>
<sst xmlns="http://schemas.openxmlformats.org/spreadsheetml/2006/main" count="40" uniqueCount="24">
  <si>
    <t>PROCEDIMIENTO DE ADJUDICACIÓN</t>
  </si>
  <si>
    <t>Adjudicación directa (contratos menores)</t>
  </si>
  <si>
    <t>De Obras</t>
  </si>
  <si>
    <t>De Suministro</t>
  </si>
  <si>
    <t>De Servicios</t>
  </si>
  <si>
    <t>TIPO DE CONTRATO</t>
  </si>
  <si>
    <t>NÚMERO</t>
  </si>
  <si>
    <t>IMPORTE (s/impuestos)</t>
  </si>
  <si>
    <t>NÚMERO TOTAL</t>
  </si>
  <si>
    <t>Procedimiento Negociado SIN PUBLICIDAD</t>
  </si>
  <si>
    <t>Procedimiento Negociado CON PUBLICIDAD</t>
  </si>
  <si>
    <t>Procedimiento Restringido</t>
  </si>
  <si>
    <t>Procedimiento Abierto (S.A.R.A.)</t>
  </si>
  <si>
    <t>IMPORTE 
(incluido impuestos)</t>
  </si>
  <si>
    <t>PERIODO:</t>
  </si>
  <si>
    <t>Mixto: Obra y Suministro</t>
  </si>
  <si>
    <t>Procedimiento Abierto simplificado (NO S.A.R.A.)</t>
  </si>
  <si>
    <t>FECHA DE LA INFORMACIÓN</t>
  </si>
  <si>
    <t>Administración</t>
  </si>
  <si>
    <t xml:space="preserve">
                            </t>
  </si>
  <si>
    <t xml:space="preserve"> RESUMEN DE LAS CONTRATACIONES REALIZADAS </t>
  </si>
  <si>
    <t>EJERCICIO 2020</t>
  </si>
  <si>
    <t xml:space="preserve">  Fecha de la última actualización: julio de 2021</t>
  </si>
  <si>
    <t xml:space="preserve">  Periodicidad de la actualización: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</si>
</sst>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4" fontId="0" fillId="0" borderId="0" xfId="0" applyNumberFormat="1" applyAlignment="1">
      <alignment horizontal="right" vertical="top" wrapText="1"/>
    </xf>
    <xf numFmtId="4" fontId="0" fillId="0" borderId="0" xfId="0" applyNumberFormat="1" applyAlignment="1">
      <alignment horizontal="left" vertical="top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44" fontId="0" fillId="0" borderId="11" xfId="1" applyFont="1" applyBorder="1"/>
    <xf numFmtId="0" fontId="0" fillId="0" borderId="12" xfId="0" applyBorder="1" applyAlignment="1">
      <alignment horizontal="center"/>
    </xf>
    <xf numFmtId="44" fontId="0" fillId="0" borderId="12" xfId="1" applyFont="1" applyBorder="1"/>
    <xf numFmtId="0" fontId="0" fillId="0" borderId="13" xfId="0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/>
    <xf numFmtId="14" fontId="2" fillId="0" borderId="9" xfId="0" applyNumberFormat="1" applyFont="1" applyBorder="1" applyAlignment="1">
      <alignment horizontal="center" vertical="top"/>
    </xf>
    <xf numFmtId="14" fontId="2" fillId="0" borderId="7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14" fontId="2" fillId="0" borderId="10" xfId="1" applyNumberFormat="1" applyFont="1" applyBorder="1" applyAlignment="1">
      <alignment horizontal="center" vertical="top"/>
    </xf>
    <xf numFmtId="14" fontId="2" fillId="0" borderId="8" xfId="1" applyNumberFormat="1" applyFont="1" applyBorder="1" applyAlignment="1">
      <alignment horizontal="center"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4" fontId="5" fillId="0" borderId="0" xfId="1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44" fontId="0" fillId="0" borderId="0" xfId="1" applyFont="1" applyAlignment="1">
      <alignment horizontal="centerContinuous"/>
    </xf>
    <xf numFmtId="0" fontId="4" fillId="0" borderId="0" xfId="0" applyFont="1" applyAlignment="1">
      <alignment horizontal="centerContinuous"/>
    </xf>
    <xf numFmtId="44" fontId="0" fillId="0" borderId="0" xfId="0" applyNumberFormat="1" applyAlignment="1">
      <alignment horizontal="center" vertical="top" wrapText="1"/>
    </xf>
    <xf numFmtId="44" fontId="7" fillId="0" borderId="0" xfId="1" applyFont="1"/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4" fontId="0" fillId="0" borderId="9" xfId="0" applyNumberForma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7621</xdr:rowOff>
    </xdr:from>
    <xdr:to>
      <xdr:col>0</xdr:col>
      <xdr:colOff>1874520</xdr:colOff>
      <xdr:row>2</xdr:row>
      <xdr:rowOff>76201</xdr:rowOff>
    </xdr:to>
    <xdr:pic>
      <xdr:nvPicPr>
        <xdr:cNvPr id="2" name="Imagen 1" descr="Logo Consorcio rehabilitación Puerto de la Cruz&#10;">
          <a:extLst>
            <a:ext uri="{FF2B5EF4-FFF2-40B4-BE49-F238E27FC236}">
              <a16:creationId xmlns:a16="http://schemas.microsoft.com/office/drawing/2014/main" id="{0292EFD8-5AC9-428C-805D-CBAA1A6DF5E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57" t="3788" r="38686" b="90119"/>
        <a:stretch/>
      </xdr:blipFill>
      <xdr:spPr bwMode="auto">
        <a:xfrm>
          <a:off x="22859" y="7621"/>
          <a:ext cx="1851661" cy="7086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0326-1191-4125-8F26-454BE186D225}">
  <sheetPr>
    <pageSetUpPr fitToPage="1"/>
  </sheetPr>
  <dimension ref="A1:I26"/>
  <sheetViews>
    <sheetView tabSelected="1" workbookViewId="0">
      <selection activeCell="F4" sqref="F4"/>
    </sheetView>
  </sheetViews>
  <sheetFormatPr baseColWidth="10" defaultRowHeight="14.6" x14ac:dyDescent="0.4"/>
  <cols>
    <col min="1" max="1" width="41.69140625" customWidth="1"/>
    <col min="2" max="2" width="21.69140625" customWidth="1"/>
    <col min="3" max="3" width="12" style="2" customWidth="1"/>
    <col min="4" max="4" width="21.4609375" style="1" customWidth="1"/>
    <col min="5" max="5" width="16.69140625" customWidth="1"/>
    <col min="6" max="6" width="19.53515625" style="1" customWidth="1"/>
    <col min="7" max="7" width="14.4609375" customWidth="1"/>
  </cols>
  <sheetData>
    <row r="1" spans="1:9" ht="32.4" customHeight="1" x14ac:dyDescent="0.55000000000000004">
      <c r="A1" s="26" t="s">
        <v>19</v>
      </c>
      <c r="B1" s="29"/>
      <c r="C1" s="26"/>
      <c r="D1" s="28"/>
      <c r="E1" s="27"/>
      <c r="F1" s="37" t="s">
        <v>18</v>
      </c>
      <c r="G1" s="38"/>
      <c r="H1" s="39"/>
    </row>
    <row r="2" spans="1:9" ht="18.45" x14ac:dyDescent="0.5">
      <c r="B2" s="31" t="s">
        <v>20</v>
      </c>
      <c r="C2" s="27"/>
      <c r="D2" s="30"/>
      <c r="E2" s="27"/>
      <c r="F2" s="40" t="s">
        <v>22</v>
      </c>
      <c r="G2" s="41"/>
      <c r="H2" s="42"/>
    </row>
    <row r="3" spans="1:9" ht="18.45" x14ac:dyDescent="0.5">
      <c r="C3" s="23"/>
      <c r="D3" s="24"/>
      <c r="F3" s="43" t="s">
        <v>23</v>
      </c>
      <c r="G3" s="44"/>
      <c r="H3" s="45"/>
    </row>
    <row r="4" spans="1:9" ht="18.45" x14ac:dyDescent="0.5">
      <c r="C4" s="23" t="s">
        <v>14</v>
      </c>
      <c r="D4" s="33" t="s">
        <v>21</v>
      </c>
      <c r="F4" s="25"/>
      <c r="G4" s="25"/>
      <c r="H4" s="25"/>
    </row>
    <row r="5" spans="1:9" ht="15" thickBot="1" x14ac:dyDescent="0.45"/>
    <row r="6" spans="1:9" ht="29.6" thickBot="1" x14ac:dyDescent="0.45">
      <c r="A6" s="17" t="s">
        <v>0</v>
      </c>
      <c r="B6" s="18" t="s">
        <v>5</v>
      </c>
      <c r="C6" s="19" t="s">
        <v>6</v>
      </c>
      <c r="D6" s="20" t="s">
        <v>7</v>
      </c>
      <c r="E6" s="19" t="s">
        <v>8</v>
      </c>
      <c r="F6" s="21" t="s">
        <v>13</v>
      </c>
      <c r="G6" s="22" t="s">
        <v>17</v>
      </c>
    </row>
    <row r="7" spans="1:9" ht="20.25" customHeight="1" x14ac:dyDescent="0.4">
      <c r="A7" s="3"/>
      <c r="B7" s="3" t="s">
        <v>2</v>
      </c>
      <c r="C7" s="10">
        <v>0</v>
      </c>
      <c r="D7" s="11">
        <v>0</v>
      </c>
      <c r="E7" s="50">
        <f>SUM(C7:C9)</f>
        <v>13</v>
      </c>
      <c r="F7" s="47">
        <f>SUM(D7:D9)*1.07</f>
        <v>26233.040200000003</v>
      </c>
      <c r="G7" s="34">
        <v>44389</v>
      </c>
      <c r="H7" s="8"/>
      <c r="I7" s="9"/>
    </row>
    <row r="8" spans="1:9" ht="20.25" customHeight="1" x14ac:dyDescent="0.4">
      <c r="A8" s="4" t="s">
        <v>1</v>
      </c>
      <c r="B8" s="4" t="s">
        <v>3</v>
      </c>
      <c r="C8" s="12">
        <v>5</v>
      </c>
      <c r="D8" s="32">
        <v>7056.42</v>
      </c>
      <c r="E8" s="51"/>
      <c r="F8" s="48"/>
      <c r="G8" s="35"/>
      <c r="H8" s="8"/>
      <c r="I8" s="6"/>
    </row>
    <row r="9" spans="1:9" ht="20.25" customHeight="1" thickBot="1" x14ac:dyDescent="0.45">
      <c r="A9" s="5"/>
      <c r="B9" s="5" t="s">
        <v>4</v>
      </c>
      <c r="C9" s="14">
        <v>8</v>
      </c>
      <c r="D9" s="15">
        <v>17460.439999999999</v>
      </c>
      <c r="E9" s="52"/>
      <c r="F9" s="49"/>
      <c r="G9" s="35"/>
      <c r="H9" s="8"/>
      <c r="I9" s="6"/>
    </row>
    <row r="10" spans="1:9" ht="20.25" customHeight="1" x14ac:dyDescent="0.4">
      <c r="A10" s="3"/>
      <c r="B10" s="3" t="s">
        <v>2</v>
      </c>
      <c r="C10" s="10">
        <v>0</v>
      </c>
      <c r="D10" s="13">
        <v>0</v>
      </c>
      <c r="E10" s="50">
        <f>SUM(C10:C12)</f>
        <v>0</v>
      </c>
      <c r="F10" s="47">
        <f>SUM(D10:D12)*1.07</f>
        <v>0</v>
      </c>
      <c r="G10" s="34">
        <v>44389</v>
      </c>
      <c r="H10" s="8"/>
      <c r="I10" s="7"/>
    </row>
    <row r="11" spans="1:9" ht="20.25" customHeight="1" x14ac:dyDescent="0.4">
      <c r="A11" s="4" t="s">
        <v>9</v>
      </c>
      <c r="B11" s="4" t="s">
        <v>3</v>
      </c>
      <c r="C11" s="12">
        <v>0</v>
      </c>
      <c r="D11" s="13">
        <v>0</v>
      </c>
      <c r="E11" s="51"/>
      <c r="F11" s="48"/>
      <c r="G11" s="35"/>
      <c r="H11" s="8"/>
    </row>
    <row r="12" spans="1:9" ht="20.25" customHeight="1" thickBot="1" x14ac:dyDescent="0.45">
      <c r="A12" s="4"/>
      <c r="B12" s="4" t="s">
        <v>4</v>
      </c>
      <c r="C12" s="12">
        <v>0</v>
      </c>
      <c r="D12" s="13">
        <v>0</v>
      </c>
      <c r="E12" s="51"/>
      <c r="F12" s="48"/>
      <c r="G12" s="35"/>
      <c r="H12" s="8"/>
    </row>
    <row r="13" spans="1:9" ht="20.25" customHeight="1" thickBot="1" x14ac:dyDescent="0.45">
      <c r="A13" s="3"/>
      <c r="B13" s="3" t="s">
        <v>2</v>
      </c>
      <c r="C13" s="10">
        <v>0</v>
      </c>
      <c r="D13" s="11">
        <f>-H16</f>
        <v>0</v>
      </c>
      <c r="E13" s="50">
        <f>SUM(C13:C16)</f>
        <v>0</v>
      </c>
      <c r="F13" s="47">
        <f>SUM(D13:D16)*1.07</f>
        <v>0</v>
      </c>
      <c r="G13" s="46">
        <v>44389</v>
      </c>
      <c r="H13" s="8"/>
    </row>
    <row r="14" spans="1:9" ht="20.25" customHeight="1" thickBot="1" x14ac:dyDescent="0.45">
      <c r="A14" s="4" t="s">
        <v>10</v>
      </c>
      <c r="B14" s="4" t="s">
        <v>3</v>
      </c>
      <c r="C14" s="12">
        <v>0</v>
      </c>
      <c r="D14" s="16">
        <f>-H17</f>
        <v>0</v>
      </c>
      <c r="E14" s="51"/>
      <c r="F14" s="48"/>
      <c r="G14" s="46"/>
      <c r="H14" s="8"/>
    </row>
    <row r="15" spans="1:9" ht="20.25" customHeight="1" thickBot="1" x14ac:dyDescent="0.45">
      <c r="A15" s="4"/>
      <c r="B15" s="4" t="s">
        <v>4</v>
      </c>
      <c r="C15" s="12">
        <v>0</v>
      </c>
      <c r="D15" s="16">
        <f>-H18</f>
        <v>0</v>
      </c>
      <c r="E15" s="51"/>
      <c r="F15" s="48"/>
      <c r="G15" s="46"/>
      <c r="H15" s="8"/>
    </row>
    <row r="16" spans="1:9" ht="20.25" customHeight="1" thickBot="1" x14ac:dyDescent="0.45">
      <c r="A16" s="5"/>
      <c r="B16" s="5" t="s">
        <v>15</v>
      </c>
      <c r="C16" s="14">
        <v>0</v>
      </c>
      <c r="D16" s="16">
        <f>-H19</f>
        <v>0</v>
      </c>
      <c r="E16" s="52"/>
      <c r="F16" s="49"/>
      <c r="G16" s="46"/>
      <c r="H16" s="8"/>
    </row>
    <row r="17" spans="1:8" ht="20.25" customHeight="1" thickBot="1" x14ac:dyDescent="0.45">
      <c r="A17" s="3"/>
      <c r="B17" s="3" t="s">
        <v>2</v>
      </c>
      <c r="C17" s="10">
        <v>0</v>
      </c>
      <c r="D17" s="11">
        <v>0</v>
      </c>
      <c r="E17" s="50">
        <f>SUM(C17:C20)</f>
        <v>0</v>
      </c>
      <c r="F17" s="47">
        <f>SUM(D17:D20)*1.07</f>
        <v>0</v>
      </c>
      <c r="G17" s="46">
        <v>44359</v>
      </c>
      <c r="H17" s="8"/>
    </row>
    <row r="18" spans="1:8" ht="20.25" customHeight="1" thickBot="1" x14ac:dyDescent="0.45">
      <c r="A18" s="4" t="s">
        <v>11</v>
      </c>
      <c r="B18" s="4" t="s">
        <v>3</v>
      </c>
      <c r="C18" s="12">
        <v>0</v>
      </c>
      <c r="D18" s="13">
        <v>0</v>
      </c>
      <c r="E18" s="51"/>
      <c r="F18" s="48"/>
      <c r="G18" s="46"/>
    </row>
    <row r="19" spans="1:8" ht="20.25" customHeight="1" thickBot="1" x14ac:dyDescent="0.45">
      <c r="A19" s="4"/>
      <c r="B19" s="4" t="s">
        <v>4</v>
      </c>
      <c r="C19" s="12">
        <v>0</v>
      </c>
      <c r="D19" s="13">
        <v>0</v>
      </c>
      <c r="E19" s="51"/>
      <c r="F19" s="48"/>
      <c r="G19" s="46"/>
    </row>
    <row r="20" spans="1:8" ht="20.25" customHeight="1" thickBot="1" x14ac:dyDescent="0.45">
      <c r="A20" s="5"/>
      <c r="B20" s="5" t="s">
        <v>15</v>
      </c>
      <c r="C20" s="14">
        <v>0</v>
      </c>
      <c r="D20" s="15">
        <v>0</v>
      </c>
      <c r="E20" s="52"/>
      <c r="F20" s="49"/>
      <c r="G20" s="46"/>
    </row>
    <row r="21" spans="1:8" ht="20.25" customHeight="1" x14ac:dyDescent="0.4">
      <c r="A21" s="3"/>
      <c r="B21" s="3" t="s">
        <v>2</v>
      </c>
      <c r="C21" s="10">
        <v>0</v>
      </c>
      <c r="D21" s="13">
        <v>0</v>
      </c>
      <c r="E21" s="50">
        <f>SUM(C21:C23)</f>
        <v>4</v>
      </c>
      <c r="F21" s="47">
        <f>SUM(D21:D23)*1.07</f>
        <v>51222.398000000001</v>
      </c>
      <c r="G21" s="34">
        <v>44389</v>
      </c>
    </row>
    <row r="22" spans="1:8" ht="20.25" customHeight="1" x14ac:dyDescent="0.4">
      <c r="A22" s="4" t="s">
        <v>16</v>
      </c>
      <c r="B22" s="4" t="s">
        <v>3</v>
      </c>
      <c r="C22" s="12">
        <v>0</v>
      </c>
      <c r="D22" s="16">
        <v>0</v>
      </c>
      <c r="E22" s="51"/>
      <c r="F22" s="48"/>
      <c r="G22" s="35"/>
    </row>
    <row r="23" spans="1:8" ht="20.25" customHeight="1" thickBot="1" x14ac:dyDescent="0.45">
      <c r="A23" s="5"/>
      <c r="B23" s="5" t="s">
        <v>4</v>
      </c>
      <c r="C23" s="14">
        <v>4</v>
      </c>
      <c r="D23" s="15">
        <v>47871.4</v>
      </c>
      <c r="E23" s="52"/>
      <c r="F23" s="49"/>
      <c r="G23" s="35"/>
    </row>
    <row r="24" spans="1:8" ht="20.25" customHeight="1" x14ac:dyDescent="0.4">
      <c r="A24" s="3"/>
      <c r="B24" s="3" t="s">
        <v>2</v>
      </c>
      <c r="C24" s="10">
        <v>0</v>
      </c>
      <c r="D24" s="11">
        <v>0</v>
      </c>
      <c r="E24" s="50">
        <f>SUM(C24:C26)</f>
        <v>0</v>
      </c>
      <c r="F24" s="47">
        <f>SUM(D24:D26)*1.07</f>
        <v>0</v>
      </c>
      <c r="G24" s="34">
        <v>44389</v>
      </c>
    </row>
    <row r="25" spans="1:8" ht="20.25" customHeight="1" x14ac:dyDescent="0.4">
      <c r="A25" s="4" t="s">
        <v>12</v>
      </c>
      <c r="B25" s="4" t="s">
        <v>3</v>
      </c>
      <c r="C25" s="12">
        <v>0</v>
      </c>
      <c r="D25" s="13">
        <v>0</v>
      </c>
      <c r="E25" s="51"/>
      <c r="F25" s="48"/>
      <c r="G25" s="35"/>
    </row>
    <row r="26" spans="1:8" ht="20.25" customHeight="1" thickBot="1" x14ac:dyDescent="0.45">
      <c r="A26" s="5"/>
      <c r="B26" s="5" t="s">
        <v>4</v>
      </c>
      <c r="C26" s="14">
        <v>0</v>
      </c>
      <c r="D26" s="15">
        <v>0</v>
      </c>
      <c r="E26" s="52"/>
      <c r="F26" s="49"/>
      <c r="G26" s="36"/>
    </row>
  </sheetData>
  <mergeCells count="21">
    <mergeCell ref="E24:E26"/>
    <mergeCell ref="F24:F26"/>
    <mergeCell ref="E21:E23"/>
    <mergeCell ref="E17:E20"/>
    <mergeCell ref="E7:E9"/>
    <mergeCell ref="F7:F9"/>
    <mergeCell ref="F10:F12"/>
    <mergeCell ref="F13:F16"/>
    <mergeCell ref="E13:E16"/>
    <mergeCell ref="E10:E12"/>
    <mergeCell ref="G24:G26"/>
    <mergeCell ref="F1:H1"/>
    <mergeCell ref="F2:H2"/>
    <mergeCell ref="F3:H3"/>
    <mergeCell ref="G7:G9"/>
    <mergeCell ref="G10:G12"/>
    <mergeCell ref="G13:G16"/>
    <mergeCell ref="G17:G20"/>
    <mergeCell ref="G21:G23"/>
    <mergeCell ref="F17:F20"/>
    <mergeCell ref="F21:F23"/>
  </mergeCells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de contrataciones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administracion</cp:lastModifiedBy>
  <cp:lastPrinted>2020-06-15T13:30:25Z</cp:lastPrinted>
  <dcterms:created xsi:type="dcterms:W3CDTF">2018-03-09T15:00:05Z</dcterms:created>
  <dcterms:modified xsi:type="dcterms:W3CDTF">2021-07-09T11:47:19Z</dcterms:modified>
</cp:coreProperties>
</file>